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mery1\Downloads\"/>
    </mc:Choice>
  </mc:AlternateContent>
  <xr:revisionPtr revIDLastSave="0" documentId="8_{618EBDC0-1B78-4319-AC47-097BF9EB5132}" xr6:coauthVersionLast="47" xr6:coauthVersionMax="47" xr10:uidLastSave="{00000000-0000-0000-0000-000000000000}"/>
  <bookViews>
    <workbookView xWindow="28680" yWindow="-105" windowWidth="29040" windowHeight="15720" xr2:uid="{02C4D15D-442A-4404-BC3E-24E18B53B81F}"/>
  </bookViews>
  <sheets>
    <sheet name="Sheet1" sheetId="1" r:id="rId1"/>
    <sheet name="Lists" sheetId="2" r:id="rId2"/>
  </sheets>
  <definedNames>
    <definedName name="Budget_Category">Lists!$A$2:$A$7</definedName>
    <definedName name="Catering">Lists!$E$2:$E$3</definedName>
    <definedName name="Event_Supplies">Lists!$C$2:$C$3</definedName>
    <definedName name="Income">Lists!$F$2:$F$4</definedName>
    <definedName name="Other_Expense">Lists!$G$2</definedName>
    <definedName name="Performer_Speaker_Vendor">Lists!$B$2:$B$4</definedName>
    <definedName name="Space_Equipment_Rental">Lists!$D$2:$D$6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5" i="1"/>
  <c r="G13" i="1"/>
  <c r="G40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4" i="1"/>
  <c r="H40" i="1"/>
  <c r="H38" i="1"/>
  <c r="H37" i="1"/>
  <c r="H36" i="1"/>
  <c r="H35" i="1"/>
  <c r="H34" i="1"/>
  <c r="G37" i="1"/>
  <c r="G35" i="1"/>
  <c r="G36" i="1"/>
  <c r="G38" i="1"/>
  <c r="H39" i="1" l="1"/>
  <c r="H41" i="1" s="1"/>
  <c r="G39" i="1"/>
  <c r="G41" i="1" s="1"/>
</calcChain>
</file>

<file path=xl/sharedStrings.xml><?xml version="1.0" encoding="utf-8"?>
<sst xmlns="http://schemas.openxmlformats.org/spreadsheetml/2006/main" count="56" uniqueCount="49">
  <si>
    <t>Directions</t>
  </si>
  <si>
    <t xml:space="preserve">1. Complete a separate spreadsheet for each event which you are requesting funding. </t>
  </si>
  <si>
    <t xml:space="preserve">2. Save a completed copy of the spreadsheet with the name of the event. </t>
  </si>
  <si>
    <t>Student Organization Budget Request Spreadsheet</t>
  </si>
  <si>
    <t xml:space="preserve">3. Attach the saved spreadsheet to the online request form. </t>
  </si>
  <si>
    <t>Student Organization Name:</t>
  </si>
  <si>
    <t xml:space="preserve">Program Title: </t>
  </si>
  <si>
    <t>Budget Category</t>
  </si>
  <si>
    <t>Budget Line Item</t>
  </si>
  <si>
    <t># of units</t>
  </si>
  <si>
    <t>Cost per unit</t>
  </si>
  <si>
    <t>Amount Requested</t>
  </si>
  <si>
    <t>Amount Approved</t>
  </si>
  <si>
    <t>Event Supplies</t>
  </si>
  <si>
    <t>Performer/Speaker/Vendor</t>
  </si>
  <si>
    <t>Catering</t>
  </si>
  <si>
    <t>Income</t>
  </si>
  <si>
    <t>Guest Speaker fees</t>
  </si>
  <si>
    <t>DJ Fees</t>
  </si>
  <si>
    <t>Other Vendor Cost</t>
  </si>
  <si>
    <t>Decorations</t>
  </si>
  <si>
    <t>Stage rental</t>
  </si>
  <si>
    <t>Venue rental</t>
  </si>
  <si>
    <t>Tent rental</t>
  </si>
  <si>
    <t xml:space="preserve">Staffing </t>
  </si>
  <si>
    <t>Space/Equipment Rental</t>
  </si>
  <si>
    <t>Food</t>
  </si>
  <si>
    <t>Drinks</t>
  </si>
  <si>
    <t>Admission Charge</t>
  </si>
  <si>
    <t>Departmental funding</t>
  </si>
  <si>
    <t>Cosponsorships</t>
  </si>
  <si>
    <t>Performer_Speaker_Vendor</t>
  </si>
  <si>
    <t xml:space="preserve">Signage Printing </t>
  </si>
  <si>
    <t xml:space="preserve">Space Equipment Rental </t>
  </si>
  <si>
    <t>Sound light rental</t>
  </si>
  <si>
    <t>Event_Supplies</t>
  </si>
  <si>
    <t>Space_Equipment_Rental</t>
  </si>
  <si>
    <t>Performer Speaker Vendor</t>
  </si>
  <si>
    <t>Other Expense</t>
  </si>
  <si>
    <t>Fill in details</t>
  </si>
  <si>
    <t>Other_Expense</t>
  </si>
  <si>
    <t>Description of item</t>
  </si>
  <si>
    <t>Request</t>
  </si>
  <si>
    <t>Budget Categories</t>
  </si>
  <si>
    <t>Total Allocation</t>
  </si>
  <si>
    <t>Approved</t>
  </si>
  <si>
    <t>Total Expense</t>
  </si>
  <si>
    <t xml:space="preserve">4. Choose the drop-down in the first two columns, and enter relevant information in Description, # of unites, and cost per unit. </t>
  </si>
  <si>
    <t xml:space="preserve">5. Totals will automatically calculate for all expenses and income.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</si>
</sst>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b/>
      <u/>
      <sz val="11"/>
      <color theme="1"/>
      <name val="Arial"/>
      <family val="2"/>
    </font>
    <font>
      <sz val="14"/>
      <color theme="1"/>
      <name val="Calibri"/>
      <family val="2"/>
      <scheme val="minor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6" fillId="0" borderId="4" xfId="0" applyFont="1" applyBorder="1"/>
    <xf numFmtId="0" fontId="6" fillId="0" borderId="0" xfId="0" applyFont="1" applyBorder="1"/>
    <xf numFmtId="0" fontId="2" fillId="0" borderId="3" xfId="0" applyFont="1" applyBorder="1"/>
    <xf numFmtId="0" fontId="2" fillId="0" borderId="10" xfId="0" applyFont="1" applyBorder="1"/>
    <xf numFmtId="0" fontId="2" fillId="0" borderId="10" xfId="0" applyFont="1" applyBorder="1" applyAlignment="1">
      <alignment wrapText="1"/>
    </xf>
    <xf numFmtId="0" fontId="2" fillId="0" borderId="11" xfId="0" applyFont="1" applyBorder="1"/>
    <xf numFmtId="44" fontId="2" fillId="0" borderId="11" xfId="1" applyFont="1" applyBorder="1"/>
    <xf numFmtId="44" fontId="2" fillId="0" borderId="10" xfId="1" applyFont="1" applyBorder="1"/>
    <xf numFmtId="0" fontId="2" fillId="0" borderId="0" xfId="0" applyFont="1" applyBorder="1" applyAlignment="1">
      <alignment horizontal="left"/>
    </xf>
    <xf numFmtId="0" fontId="2" fillId="0" borderId="13" xfId="0" applyFont="1" applyBorder="1"/>
    <xf numFmtId="0" fontId="2" fillId="0" borderId="15" xfId="0" applyFont="1" applyBorder="1"/>
    <xf numFmtId="0" fontId="2" fillId="0" borderId="16" xfId="0" applyFont="1" applyBorder="1"/>
    <xf numFmtId="44" fontId="2" fillId="0" borderId="15" xfId="1" applyFont="1" applyBorder="1"/>
    <xf numFmtId="44" fontId="2" fillId="0" borderId="13" xfId="1" applyFont="1" applyBorder="1"/>
    <xf numFmtId="44" fontId="2" fillId="0" borderId="16" xfId="1" applyFont="1" applyBorder="1"/>
    <xf numFmtId="0" fontId="2" fillId="0" borderId="4" xfId="0" applyFont="1" applyBorder="1" applyAlignment="1">
      <alignment horizontal="left"/>
    </xf>
    <xf numFmtId="0" fontId="2" fillId="0" borderId="12" xfId="0" applyFont="1" applyBorder="1"/>
    <xf numFmtId="0" fontId="2" fillId="0" borderId="14" xfId="0" applyFont="1" applyBorder="1"/>
    <xf numFmtId="0" fontId="2" fillId="0" borderId="19" xfId="0" applyFont="1" applyBorder="1"/>
    <xf numFmtId="0" fontId="2" fillId="0" borderId="11" xfId="0" applyFont="1" applyBorder="1" applyAlignment="1">
      <alignment wrapText="1"/>
    </xf>
    <xf numFmtId="0" fontId="2" fillId="0" borderId="21" xfId="0" applyFont="1" applyBorder="1"/>
    <xf numFmtId="0" fontId="6" fillId="3" borderId="18" xfId="0" applyFont="1" applyFill="1" applyBorder="1"/>
    <xf numFmtId="0" fontId="6" fillId="3" borderId="22" xfId="0" applyFont="1" applyFill="1" applyBorder="1"/>
    <xf numFmtId="0" fontId="5" fillId="2" borderId="0" xfId="0" applyFont="1" applyFill="1" applyBorder="1" applyAlignment="1" applyProtection="1">
      <alignment horizontal="left" wrapText="1"/>
      <protection locked="0"/>
    </xf>
    <xf numFmtId="0" fontId="6" fillId="3" borderId="23" xfId="0" applyFont="1" applyFill="1" applyBorder="1"/>
    <xf numFmtId="0" fontId="6" fillId="3" borderId="24" xfId="0" applyFont="1" applyFill="1" applyBorder="1"/>
    <xf numFmtId="0" fontId="6" fillId="3" borderId="25" xfId="0" applyFont="1" applyFill="1" applyBorder="1"/>
    <xf numFmtId="44" fontId="2" fillId="0" borderId="20" xfId="1" applyFont="1" applyBorder="1"/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5" fillId="2" borderId="9" xfId="0" applyFont="1" applyFill="1" applyBorder="1" applyAlignment="1" applyProtection="1">
      <alignment horizontal="center" wrapText="1"/>
      <protection locked="0"/>
    </xf>
    <xf numFmtId="0" fontId="2" fillId="0" borderId="12" xfId="0" applyFont="1" applyBorder="1" applyAlignment="1"/>
    <xf numFmtId="0" fontId="2" fillId="0" borderId="10" xfId="0" applyFont="1" applyBorder="1" applyAlignment="1"/>
    <xf numFmtId="0" fontId="5" fillId="2" borderId="9" xfId="0" applyFont="1" applyFill="1" applyBorder="1" applyAlignment="1" applyProtection="1">
      <alignment horizontal="left" wrapText="1"/>
      <protection locked="0"/>
    </xf>
    <xf numFmtId="0" fontId="6" fillId="3" borderId="17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4" xfId="0" applyFont="1" applyBorder="1"/>
    <xf numFmtId="0" fontId="2" fillId="0" borderId="0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78350-A249-4FB3-BA19-C88D610D2820}">
  <dimension ref="A1:I48"/>
  <sheetViews>
    <sheetView showGridLines="0" tabSelected="1" zoomScale="90" zoomScaleNormal="90" workbookViewId="0">
      <selection activeCell="H16" sqref="H16"/>
    </sheetView>
  </sheetViews>
  <sheetFormatPr defaultRowHeight="14" x14ac:dyDescent="0.3"/>
  <cols>
    <col min="1" max="1" width="3.453125" style="1" customWidth="1"/>
    <col min="2" max="2" width="28.54296875" style="1" customWidth="1"/>
    <col min="3" max="3" width="22.26953125" style="1" customWidth="1"/>
    <col min="4" max="4" width="44.36328125" style="1" customWidth="1"/>
    <col min="5" max="5" width="10.90625" style="1" customWidth="1"/>
    <col min="6" max="6" width="15.453125" style="1" customWidth="1"/>
    <col min="7" max="7" width="19.90625" style="1" customWidth="1"/>
    <col min="8" max="8" width="21.6328125" style="1" customWidth="1"/>
    <col min="9" max="16384" width="8.7265625" style="1"/>
  </cols>
  <sheetData>
    <row r="1" spans="1:9" ht="14.5" thickBot="1" x14ac:dyDescent="0.35"/>
    <row r="2" spans="1:9" ht="21.5" customHeight="1" x14ac:dyDescent="0.3">
      <c r="B2" s="46" t="s">
        <v>3</v>
      </c>
      <c r="C2" s="47"/>
      <c r="D2" s="47"/>
      <c r="E2" s="47"/>
      <c r="F2" s="47"/>
      <c r="G2" s="47"/>
      <c r="H2" s="47"/>
      <c r="I2" s="10"/>
    </row>
    <row r="3" spans="1:9" x14ac:dyDescent="0.3">
      <c r="B3" s="48" t="s">
        <v>0</v>
      </c>
      <c r="C3" s="49"/>
      <c r="D3" s="49"/>
      <c r="E3" s="49"/>
      <c r="F3" s="49"/>
      <c r="G3" s="49"/>
      <c r="H3" s="49"/>
      <c r="I3" s="4"/>
    </row>
    <row r="4" spans="1:9" x14ac:dyDescent="0.3">
      <c r="B4" s="50" t="s">
        <v>1</v>
      </c>
      <c r="C4" s="51"/>
      <c r="D4" s="51"/>
      <c r="E4" s="51"/>
      <c r="F4" s="51"/>
      <c r="G4" s="51"/>
      <c r="H4" s="51"/>
      <c r="I4" s="4"/>
    </row>
    <row r="5" spans="1:9" x14ac:dyDescent="0.3">
      <c r="B5" s="50" t="s">
        <v>2</v>
      </c>
      <c r="C5" s="51"/>
      <c r="D5" s="51"/>
      <c r="E5" s="51"/>
      <c r="F5" s="51"/>
      <c r="G5" s="51"/>
      <c r="H5" s="51"/>
      <c r="I5" s="4"/>
    </row>
    <row r="6" spans="1:9" x14ac:dyDescent="0.3">
      <c r="B6" s="52" t="s">
        <v>4</v>
      </c>
      <c r="C6" s="53"/>
      <c r="D6" s="53"/>
      <c r="E6" s="53"/>
      <c r="F6" s="53"/>
      <c r="G6" s="53"/>
      <c r="H6" s="53"/>
      <c r="I6" s="4"/>
    </row>
    <row r="7" spans="1:9" x14ac:dyDescent="0.3">
      <c r="B7" s="50" t="s">
        <v>47</v>
      </c>
      <c r="C7" s="51"/>
      <c r="D7" s="51"/>
      <c r="E7" s="51"/>
      <c r="F7" s="51"/>
      <c r="G7" s="51"/>
      <c r="H7" s="51"/>
      <c r="I7" s="4"/>
    </row>
    <row r="8" spans="1:9" x14ac:dyDescent="0.3">
      <c r="A8" s="3"/>
      <c r="B8" s="23" t="s">
        <v>48</v>
      </c>
      <c r="C8" s="16"/>
      <c r="D8" s="16"/>
      <c r="E8" s="16"/>
      <c r="F8" s="16"/>
      <c r="G8" s="16"/>
      <c r="H8" s="16"/>
      <c r="I8" s="4"/>
    </row>
    <row r="9" spans="1:9" x14ac:dyDescent="0.3">
      <c r="A9" s="3"/>
      <c r="B9" s="2"/>
      <c r="C9" s="3"/>
      <c r="D9" s="3"/>
      <c r="E9" s="3"/>
      <c r="F9" s="3"/>
      <c r="G9" s="3"/>
      <c r="H9" s="3"/>
      <c r="I9" s="4"/>
    </row>
    <row r="10" spans="1:9" ht="18.5" x14ac:dyDescent="0.45">
      <c r="B10" s="8" t="s">
        <v>5</v>
      </c>
      <c r="C10" s="40"/>
      <c r="D10" s="40"/>
      <c r="E10" s="31"/>
      <c r="F10" s="9" t="s">
        <v>6</v>
      </c>
      <c r="G10" s="43"/>
      <c r="H10" s="43"/>
      <c r="I10" s="4"/>
    </row>
    <row r="11" spans="1:9" ht="14.5" thickBot="1" x14ac:dyDescent="0.35">
      <c r="B11" s="2"/>
      <c r="C11" s="3"/>
      <c r="D11" s="3"/>
      <c r="E11" s="3"/>
      <c r="F11" s="3"/>
      <c r="G11" s="3"/>
      <c r="H11" s="3"/>
      <c r="I11" s="4"/>
    </row>
    <row r="12" spans="1:9" ht="32" customHeight="1" thickBot="1" x14ac:dyDescent="0.35">
      <c r="B12" s="32" t="s">
        <v>7</v>
      </c>
      <c r="C12" s="33" t="s">
        <v>8</v>
      </c>
      <c r="D12" s="33" t="s">
        <v>41</v>
      </c>
      <c r="E12" s="33" t="s">
        <v>9</v>
      </c>
      <c r="F12" s="33" t="s">
        <v>10</v>
      </c>
      <c r="G12" s="33" t="s">
        <v>11</v>
      </c>
      <c r="H12" s="34" t="s">
        <v>12</v>
      </c>
      <c r="I12" s="4"/>
    </row>
    <row r="13" spans="1:9" ht="15" customHeight="1" x14ac:dyDescent="0.3">
      <c r="B13" s="26"/>
      <c r="C13" s="13"/>
      <c r="D13" s="13"/>
      <c r="E13" s="13"/>
      <c r="F13" s="14"/>
      <c r="G13" s="14">
        <f>E13*F13</f>
        <v>0</v>
      </c>
      <c r="H13" s="28"/>
      <c r="I13" s="4"/>
    </row>
    <row r="14" spans="1:9" x14ac:dyDescent="0.3">
      <c r="B14" s="24"/>
      <c r="C14" s="11"/>
      <c r="D14" s="12"/>
      <c r="E14" s="11"/>
      <c r="F14" s="15"/>
      <c r="G14" s="14">
        <f t="shared" ref="G14:G15" si="0">E14*F14</f>
        <v>0</v>
      </c>
      <c r="H14" s="17"/>
      <c r="I14" s="4"/>
    </row>
    <row r="15" spans="1:9" x14ac:dyDescent="0.3">
      <c r="B15" s="24"/>
      <c r="C15" s="11"/>
      <c r="D15" s="12"/>
      <c r="E15" s="11"/>
      <c r="F15" s="15"/>
      <c r="G15" s="14">
        <f t="shared" si="0"/>
        <v>0</v>
      </c>
      <c r="H15" s="17"/>
      <c r="I15" s="4"/>
    </row>
    <row r="16" spans="1:9" x14ac:dyDescent="0.3">
      <c r="B16" s="24"/>
      <c r="C16" s="11"/>
      <c r="D16" s="12"/>
      <c r="E16" s="11"/>
      <c r="F16" s="15"/>
      <c r="G16" s="14">
        <f t="shared" ref="G16:G29" si="1">E16*F16</f>
        <v>0</v>
      </c>
      <c r="H16" s="17"/>
      <c r="I16" s="4"/>
    </row>
    <row r="17" spans="1:9" x14ac:dyDescent="0.3">
      <c r="B17" s="24"/>
      <c r="C17" s="11"/>
      <c r="D17" s="12"/>
      <c r="E17" s="11"/>
      <c r="F17" s="15"/>
      <c r="G17" s="14">
        <f t="shared" si="1"/>
        <v>0</v>
      </c>
      <c r="H17" s="17"/>
      <c r="I17" s="4"/>
    </row>
    <row r="18" spans="1:9" x14ac:dyDescent="0.3">
      <c r="B18" s="24"/>
      <c r="C18" s="11"/>
      <c r="D18" s="12"/>
      <c r="E18" s="11"/>
      <c r="F18" s="15"/>
      <c r="G18" s="14">
        <f t="shared" si="1"/>
        <v>0</v>
      </c>
      <c r="H18" s="17"/>
      <c r="I18" s="4"/>
    </row>
    <row r="19" spans="1:9" x14ac:dyDescent="0.3">
      <c r="B19" s="24"/>
      <c r="C19" s="11"/>
      <c r="D19" s="12"/>
      <c r="E19" s="11"/>
      <c r="F19" s="15"/>
      <c r="G19" s="14">
        <f t="shared" si="1"/>
        <v>0</v>
      </c>
      <c r="H19" s="17"/>
      <c r="I19" s="4"/>
    </row>
    <row r="20" spans="1:9" x14ac:dyDescent="0.3">
      <c r="B20" s="24"/>
      <c r="C20" s="11"/>
      <c r="D20" s="12"/>
      <c r="E20" s="11"/>
      <c r="F20" s="15"/>
      <c r="G20" s="14">
        <f t="shared" si="1"/>
        <v>0</v>
      </c>
      <c r="H20" s="17"/>
      <c r="I20" s="4"/>
    </row>
    <row r="21" spans="1:9" x14ac:dyDescent="0.3">
      <c r="B21" s="24"/>
      <c r="C21" s="11"/>
      <c r="D21" s="12"/>
      <c r="E21" s="11"/>
      <c r="F21" s="15"/>
      <c r="G21" s="14">
        <f t="shared" si="1"/>
        <v>0</v>
      </c>
      <c r="H21" s="17"/>
      <c r="I21" s="4"/>
    </row>
    <row r="22" spans="1:9" x14ac:dyDescent="0.3">
      <c r="B22" s="24"/>
      <c r="C22" s="11"/>
      <c r="D22" s="12"/>
      <c r="E22" s="11"/>
      <c r="F22" s="15"/>
      <c r="G22" s="14">
        <f t="shared" si="1"/>
        <v>0</v>
      </c>
      <c r="H22" s="17"/>
      <c r="I22" s="4"/>
    </row>
    <row r="23" spans="1:9" x14ac:dyDescent="0.3">
      <c r="B23" s="24"/>
      <c r="C23" s="11"/>
      <c r="D23" s="12"/>
      <c r="E23" s="11"/>
      <c r="F23" s="15"/>
      <c r="G23" s="14">
        <f t="shared" si="1"/>
        <v>0</v>
      </c>
      <c r="H23" s="17"/>
      <c r="I23" s="4"/>
    </row>
    <row r="24" spans="1:9" x14ac:dyDescent="0.3">
      <c r="B24" s="24"/>
      <c r="C24" s="11"/>
      <c r="D24" s="12"/>
      <c r="E24" s="11"/>
      <c r="F24" s="15"/>
      <c r="G24" s="14">
        <f t="shared" si="1"/>
        <v>0</v>
      </c>
      <c r="H24" s="17"/>
      <c r="I24" s="4"/>
    </row>
    <row r="25" spans="1:9" x14ac:dyDescent="0.3">
      <c r="B25" s="24"/>
      <c r="C25" s="11"/>
      <c r="D25" s="12"/>
      <c r="E25" s="11"/>
      <c r="F25" s="15"/>
      <c r="G25" s="14">
        <f t="shared" si="1"/>
        <v>0</v>
      </c>
      <c r="H25" s="17"/>
      <c r="I25" s="4"/>
    </row>
    <row r="26" spans="1:9" x14ac:dyDescent="0.3">
      <c r="B26" s="26"/>
      <c r="C26" s="13"/>
      <c r="D26" s="27"/>
      <c r="E26" s="13"/>
      <c r="F26" s="14"/>
      <c r="G26" s="14">
        <f t="shared" si="1"/>
        <v>0</v>
      </c>
      <c r="H26" s="28"/>
      <c r="I26" s="4"/>
    </row>
    <row r="27" spans="1:9" x14ac:dyDescent="0.3">
      <c r="B27" s="24"/>
      <c r="C27" s="11"/>
      <c r="D27" s="12"/>
      <c r="E27" s="11"/>
      <c r="F27" s="15"/>
      <c r="G27" s="14">
        <f t="shared" si="1"/>
        <v>0</v>
      </c>
      <c r="H27" s="17"/>
      <c r="I27" s="4"/>
    </row>
    <row r="28" spans="1:9" x14ac:dyDescent="0.3">
      <c r="A28" s="3"/>
      <c r="B28" s="24"/>
      <c r="C28" s="11"/>
      <c r="D28" s="12"/>
      <c r="E28" s="11"/>
      <c r="F28" s="15"/>
      <c r="G28" s="14">
        <f t="shared" si="1"/>
        <v>0</v>
      </c>
      <c r="H28" s="17"/>
      <c r="I28" s="4"/>
    </row>
    <row r="29" spans="1:9" ht="14.5" thickBot="1" x14ac:dyDescent="0.35">
      <c r="A29" s="3"/>
      <c r="B29" s="25"/>
      <c r="C29" s="18"/>
      <c r="D29" s="18"/>
      <c r="E29" s="18"/>
      <c r="F29" s="18"/>
      <c r="G29" s="35">
        <f t="shared" si="1"/>
        <v>0</v>
      </c>
      <c r="H29" s="19"/>
      <c r="I29" s="4"/>
    </row>
    <row r="30" spans="1:9" x14ac:dyDescent="0.3">
      <c r="A30" s="3"/>
      <c r="B30" s="2"/>
      <c r="C30" s="3"/>
      <c r="D30" s="3"/>
      <c r="E30" s="3"/>
      <c r="F30" s="3"/>
      <c r="G30" s="3"/>
      <c r="H30" s="3"/>
      <c r="I30" s="4"/>
    </row>
    <row r="31" spans="1:9" x14ac:dyDescent="0.3">
      <c r="A31" s="3"/>
      <c r="B31" s="2"/>
      <c r="C31" s="3"/>
      <c r="D31" s="3"/>
      <c r="E31" s="3"/>
      <c r="F31" s="3"/>
      <c r="G31" s="3"/>
      <c r="H31" s="3"/>
      <c r="I31" s="4"/>
    </row>
    <row r="32" spans="1:9" ht="14.5" thickBot="1" x14ac:dyDescent="0.35">
      <c r="A32" s="3"/>
      <c r="B32" s="2"/>
      <c r="C32" s="3"/>
      <c r="D32" s="3"/>
      <c r="E32" s="3"/>
      <c r="F32" s="3"/>
      <c r="G32" s="3"/>
      <c r="H32" s="3"/>
      <c r="I32" s="4"/>
    </row>
    <row r="33" spans="2:9" x14ac:dyDescent="0.3">
      <c r="B33" s="2"/>
      <c r="C33" s="3"/>
      <c r="D33" s="3"/>
      <c r="E33" s="44" t="s">
        <v>43</v>
      </c>
      <c r="F33" s="45"/>
      <c r="G33" s="29" t="s">
        <v>42</v>
      </c>
      <c r="H33" s="30" t="s">
        <v>45</v>
      </c>
      <c r="I33" s="4"/>
    </row>
    <row r="34" spans="2:9" x14ac:dyDescent="0.3">
      <c r="B34" s="2"/>
      <c r="C34" s="3"/>
      <c r="D34" s="3"/>
      <c r="E34" s="41" t="s">
        <v>14</v>
      </c>
      <c r="F34" s="42"/>
      <c r="G34" s="15">
        <f>SUMIF(B13:B29,"Performer_Speaker_Vendor",G13:G29)</f>
        <v>0</v>
      </c>
      <c r="H34" s="21">
        <f>SUMIF(B13:B29,"Performer_Speaker_Vendor",H13:H29)</f>
        <v>0</v>
      </c>
      <c r="I34" s="4"/>
    </row>
    <row r="35" spans="2:9" x14ac:dyDescent="0.3">
      <c r="B35" s="2"/>
      <c r="C35" s="3"/>
      <c r="D35" s="3"/>
      <c r="E35" s="38" t="s">
        <v>13</v>
      </c>
      <c r="F35" s="39"/>
      <c r="G35" s="15">
        <f>SUMIF(B13:B29,"Event_Supplies", G13:G29)</f>
        <v>0</v>
      </c>
      <c r="H35" s="21">
        <f>SUMIF(B13:B29,"Event_Supplies",H13:H29)</f>
        <v>0</v>
      </c>
      <c r="I35" s="4"/>
    </row>
    <row r="36" spans="2:9" x14ac:dyDescent="0.3">
      <c r="B36" s="2"/>
      <c r="C36" s="3"/>
      <c r="D36" s="3"/>
      <c r="E36" s="38" t="s">
        <v>25</v>
      </c>
      <c r="F36" s="39"/>
      <c r="G36" s="15">
        <f>SUMIF(B13:B29,"Space_Equipment_Rental",G13:G29)</f>
        <v>0</v>
      </c>
      <c r="H36" s="21">
        <f>SUMIF(B13:B29,"Space_Equipment_Rental",H13:H29)</f>
        <v>0</v>
      </c>
      <c r="I36" s="4"/>
    </row>
    <row r="37" spans="2:9" x14ac:dyDescent="0.3">
      <c r="B37" s="2"/>
      <c r="C37" s="3"/>
      <c r="D37" s="3"/>
      <c r="E37" s="41" t="s">
        <v>15</v>
      </c>
      <c r="F37" s="42"/>
      <c r="G37" s="15">
        <f>SUMIF(B13:B29,"Catering",G13:G29)</f>
        <v>0</v>
      </c>
      <c r="H37" s="21">
        <f>SUMIF(B13:B29,"Catering",H13:H29)</f>
        <v>0</v>
      </c>
      <c r="I37" s="4"/>
    </row>
    <row r="38" spans="2:9" x14ac:dyDescent="0.3">
      <c r="B38" s="2"/>
      <c r="C38" s="3"/>
      <c r="D38" s="3"/>
      <c r="E38" s="38" t="s">
        <v>38</v>
      </c>
      <c r="F38" s="39"/>
      <c r="G38" s="15">
        <f>SUMIF(B13:B29,"Other_Expense",G13:G29)</f>
        <v>0</v>
      </c>
      <c r="H38" s="21">
        <f>SUMIF(B13:B29,"Other_Expense",H13:H29)</f>
        <v>0</v>
      </c>
      <c r="I38" s="4"/>
    </row>
    <row r="39" spans="2:9" x14ac:dyDescent="0.3">
      <c r="B39" s="2"/>
      <c r="C39" s="3"/>
      <c r="D39" s="3"/>
      <c r="E39" s="38" t="s">
        <v>46</v>
      </c>
      <c r="F39" s="39"/>
      <c r="G39" s="15">
        <f>SUM(G34:G38)</f>
        <v>0</v>
      </c>
      <c r="H39" s="21">
        <f>SUM(H34:H38)</f>
        <v>0</v>
      </c>
      <c r="I39" s="4"/>
    </row>
    <row r="40" spans="2:9" x14ac:dyDescent="0.3">
      <c r="B40" s="2"/>
      <c r="C40" s="3"/>
      <c r="D40" s="3"/>
      <c r="E40" s="38" t="s">
        <v>16</v>
      </c>
      <c r="F40" s="39"/>
      <c r="G40" s="15">
        <f>SUMIF(B13:B29,"Income",G13:G29)</f>
        <v>0</v>
      </c>
      <c r="H40" s="21">
        <f>SUMIF(B13:B29,"Income",H13:H29)</f>
        <v>0</v>
      </c>
      <c r="I40" s="4"/>
    </row>
    <row r="41" spans="2:9" ht="14.5" thickBot="1" x14ac:dyDescent="0.35">
      <c r="B41" s="2"/>
      <c r="C41" s="3"/>
      <c r="D41" s="3"/>
      <c r="E41" s="36" t="s">
        <v>44</v>
      </c>
      <c r="F41" s="37"/>
      <c r="G41" s="20">
        <f>G39-G40</f>
        <v>0</v>
      </c>
      <c r="H41" s="22">
        <f>H39-H40</f>
        <v>0</v>
      </c>
      <c r="I41" s="4"/>
    </row>
    <row r="42" spans="2:9" x14ac:dyDescent="0.3">
      <c r="B42" s="2"/>
      <c r="C42" s="3"/>
      <c r="D42" s="3"/>
      <c r="E42" s="3"/>
      <c r="F42" s="3"/>
      <c r="G42" s="3"/>
      <c r="H42" s="3"/>
      <c r="I42" s="4"/>
    </row>
    <row r="43" spans="2:9" ht="14.5" thickBot="1" x14ac:dyDescent="0.35">
      <c r="B43" s="5"/>
      <c r="C43" s="6"/>
      <c r="D43" s="6"/>
      <c r="E43" s="6"/>
      <c r="F43" s="6"/>
      <c r="G43" s="6"/>
      <c r="H43" s="6"/>
      <c r="I43" s="7"/>
    </row>
    <row r="44" spans="2:9" x14ac:dyDescent="0.3">
      <c r="B44" s="3"/>
      <c r="C44" s="3"/>
      <c r="D44" s="3"/>
      <c r="E44" s="3"/>
      <c r="F44" s="3"/>
      <c r="G44" s="3"/>
      <c r="H44" s="3"/>
    </row>
    <row r="45" spans="2:9" x14ac:dyDescent="0.3">
      <c r="B45" s="3"/>
      <c r="C45" s="3"/>
      <c r="D45" s="3"/>
      <c r="E45" s="3"/>
      <c r="F45" s="3"/>
      <c r="G45" s="3"/>
      <c r="H45" s="3"/>
    </row>
    <row r="46" spans="2:9" x14ac:dyDescent="0.3">
      <c r="B46" s="3"/>
      <c r="C46" s="3"/>
      <c r="D46" s="3"/>
      <c r="E46" s="3"/>
      <c r="F46" s="3"/>
      <c r="G46" s="3"/>
      <c r="H46" s="3"/>
    </row>
    <row r="47" spans="2:9" x14ac:dyDescent="0.3">
      <c r="B47" s="3"/>
      <c r="C47" s="3"/>
      <c r="D47" s="3"/>
      <c r="E47" s="3"/>
      <c r="F47" s="3"/>
      <c r="G47" s="3"/>
      <c r="H47" s="3"/>
    </row>
    <row r="48" spans="2:9" x14ac:dyDescent="0.3">
      <c r="B48" s="3"/>
      <c r="C48" s="3"/>
      <c r="D48" s="3"/>
      <c r="E48" s="3"/>
      <c r="F48" s="3"/>
      <c r="G48" s="3"/>
      <c r="H48" s="3"/>
    </row>
  </sheetData>
  <protectedRanges>
    <protectedRange algorithmName="SHA-512" hashValue="j5SQaldFwcFabKqKfC+XESVfj2JbGlWILINWZRLuGVOZ4gLAl/E0E8M2PZAvkvoMG/AfTbMZg+4M3VdwpPmOkg==" saltValue="NJkKymZREx5o3r/ZFlGxUw==" spinCount="100000" sqref="C10:D10 G10:H10" name="Range1"/>
  </protectedRanges>
  <mergeCells count="17">
    <mergeCell ref="G10:H10"/>
    <mergeCell ref="E33:F33"/>
    <mergeCell ref="B2:H2"/>
    <mergeCell ref="B3:H3"/>
    <mergeCell ref="B4:H4"/>
    <mergeCell ref="B5:H5"/>
    <mergeCell ref="B6:H6"/>
    <mergeCell ref="B7:H7"/>
    <mergeCell ref="E41:F41"/>
    <mergeCell ref="E39:F39"/>
    <mergeCell ref="C10:D10"/>
    <mergeCell ref="E34:F34"/>
    <mergeCell ref="E35:F35"/>
    <mergeCell ref="E36:F36"/>
    <mergeCell ref="E37:F37"/>
    <mergeCell ref="E38:F38"/>
    <mergeCell ref="E40:F40"/>
  </mergeCells>
  <dataValidations count="2">
    <dataValidation type="list" allowBlank="1" showInputMessage="1" showErrorMessage="1" sqref="C13:C28" xr:uid="{15D8FCC8-05D6-4644-99EB-BC13765CB75E}">
      <formula1>INDIRECT(B13)</formula1>
    </dataValidation>
    <dataValidation type="list" allowBlank="1" showInputMessage="1" showErrorMessage="1" sqref="B13:B29" xr:uid="{2CDB97A0-0E42-4EDC-A0A8-F09DA0A3CF26}">
      <formula1>Budget_Category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717D2-F361-46BD-9271-BB49F46EDB17}">
  <dimension ref="A1:G7"/>
  <sheetViews>
    <sheetView workbookViewId="0">
      <selection activeCell="A4" sqref="A4"/>
    </sheetView>
  </sheetViews>
  <sheetFormatPr defaultRowHeight="14.5" x14ac:dyDescent="0.35"/>
  <cols>
    <col min="1" max="1" width="38.1796875" customWidth="1"/>
    <col min="2" max="2" width="29.81640625" customWidth="1"/>
    <col min="3" max="3" width="24.6328125" customWidth="1"/>
    <col min="4" max="4" width="24.54296875" customWidth="1"/>
    <col min="5" max="5" width="29.6328125" customWidth="1"/>
    <col min="6" max="6" width="19.36328125" bestFit="1" customWidth="1"/>
    <col min="7" max="7" width="24" customWidth="1"/>
  </cols>
  <sheetData>
    <row r="1" spans="1:7" x14ac:dyDescent="0.35">
      <c r="A1" t="s">
        <v>7</v>
      </c>
      <c r="B1" t="s">
        <v>37</v>
      </c>
      <c r="C1" t="s">
        <v>13</v>
      </c>
      <c r="D1" t="s">
        <v>33</v>
      </c>
      <c r="E1" t="s">
        <v>15</v>
      </c>
      <c r="F1" t="s">
        <v>16</v>
      </c>
      <c r="G1" t="s">
        <v>38</v>
      </c>
    </row>
    <row r="2" spans="1:7" x14ac:dyDescent="0.35">
      <c r="A2" t="s">
        <v>31</v>
      </c>
      <c r="B2" t="s">
        <v>17</v>
      </c>
      <c r="C2" t="s">
        <v>20</v>
      </c>
      <c r="D2" t="s">
        <v>34</v>
      </c>
      <c r="E2" t="s">
        <v>26</v>
      </c>
      <c r="F2" t="s">
        <v>28</v>
      </c>
      <c r="G2" t="s">
        <v>39</v>
      </c>
    </row>
    <row r="3" spans="1:7" x14ac:dyDescent="0.35">
      <c r="A3" t="s">
        <v>35</v>
      </c>
      <c r="B3" t="s">
        <v>18</v>
      </c>
      <c r="C3" t="s">
        <v>32</v>
      </c>
      <c r="D3" t="s">
        <v>21</v>
      </c>
      <c r="E3" t="s">
        <v>27</v>
      </c>
      <c r="F3" t="s">
        <v>29</v>
      </c>
    </row>
    <row r="4" spans="1:7" x14ac:dyDescent="0.35">
      <c r="A4" t="s">
        <v>36</v>
      </c>
      <c r="B4" t="s">
        <v>19</v>
      </c>
      <c r="D4" t="s">
        <v>22</v>
      </c>
      <c r="F4" t="s">
        <v>30</v>
      </c>
    </row>
    <row r="5" spans="1:7" x14ac:dyDescent="0.35">
      <c r="A5" t="s">
        <v>15</v>
      </c>
      <c r="D5" t="s">
        <v>23</v>
      </c>
    </row>
    <row r="6" spans="1:7" x14ac:dyDescent="0.35">
      <c r="A6" t="s">
        <v>40</v>
      </c>
      <c r="D6" t="s">
        <v>24</v>
      </c>
    </row>
    <row r="7" spans="1:7" x14ac:dyDescent="0.35">
      <c r="A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Sheet1</vt:lpstr>
      <vt:lpstr>Lists</vt:lpstr>
      <vt:lpstr>Budget_Category</vt:lpstr>
      <vt:lpstr>Catering</vt:lpstr>
      <vt:lpstr>Event_Supplies</vt:lpstr>
      <vt:lpstr>Income</vt:lpstr>
      <vt:lpstr>Other_Expense</vt:lpstr>
      <vt:lpstr>Performer_Speaker_Vendor</vt:lpstr>
      <vt:lpstr>Space_Equipment_Rental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Westby</dc:creator>
  <cp:lastModifiedBy>Anna Emery</cp:lastModifiedBy>
  <dcterms:created xsi:type="dcterms:W3CDTF">2024-10-14T16:47:45Z</dcterms:created>
  <dcterms:modified xsi:type="dcterms:W3CDTF">2024-11-22T17:56:18Z</dcterms:modified>
</cp:coreProperties>
</file>